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yson/HTX Technologies Dropbox/HTX Technologies Team Folder/Quality System/QS4/QS4 - Training Material/"/>
    </mc:Choice>
  </mc:AlternateContent>
  <xr:revisionPtr revIDLastSave="0" documentId="13_ncr:1_{DDEE56E2-F524-A740-8D39-759851824686}" xr6:coauthVersionLast="47" xr6:coauthVersionMax="47" xr10:uidLastSave="{00000000-0000-0000-0000-000000000000}"/>
  <bookViews>
    <workbookView xWindow="780" yWindow="500" windowWidth="27640" windowHeight="15800" xr2:uid="{CC31F4C5-562B-524B-8FD9-492743D1EDCC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5" i="1"/>
  <c r="M5" i="1"/>
  <c r="L6" i="1"/>
  <c r="M6" i="1"/>
  <c r="M4" i="1"/>
  <c r="L4" i="1"/>
</calcChain>
</file>

<file path=xl/sharedStrings.xml><?xml version="1.0" encoding="utf-8"?>
<sst xmlns="http://schemas.openxmlformats.org/spreadsheetml/2006/main" count="33" uniqueCount="28">
  <si>
    <t>Method Name</t>
  </si>
  <si>
    <t>Solvent</t>
  </si>
  <si>
    <t>Nozzle Temp</t>
  </si>
  <si>
    <t>Matrix</t>
  </si>
  <si>
    <t>Concentration</t>
  </si>
  <si>
    <t>mg/ml</t>
  </si>
  <si>
    <t>Deg C</t>
  </si>
  <si>
    <t>Passes</t>
  </si>
  <si>
    <t>Flow Rate</t>
  </si>
  <si>
    <t>Velocity</t>
  </si>
  <si>
    <t>Track Spacing</t>
  </si>
  <si>
    <t>Density</t>
  </si>
  <si>
    <t>Linear Flow Rate</t>
  </si>
  <si>
    <t>Status</t>
  </si>
  <si>
    <t>mg/mm2</t>
  </si>
  <si>
    <t>ml/mm</t>
  </si>
  <si>
    <t>N2 Pressure</t>
  </si>
  <si>
    <t>PSI</t>
  </si>
  <si>
    <t>Tray Temp</t>
  </si>
  <si>
    <t>DHB-00</t>
  </si>
  <si>
    <t>70% MeOH</t>
  </si>
  <si>
    <t>DHB</t>
  </si>
  <si>
    <t>mm</t>
  </si>
  <si>
    <t>mm/min</t>
  </si>
  <si>
    <t>DHB-00 adjusted wet</t>
  </si>
  <si>
    <t>DHB-00 adjusted dry</t>
  </si>
  <si>
    <t>#</t>
  </si>
  <si>
    <t>mL/min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</si>
</sst>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0_);_(* \(#,##0.00000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Calibri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>
      <alignment horizontal="center"/>
    </xf>
    <xf numFmtId="0" fontId="2" fillId="0" borderId="0" xfId="0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0" fontId="3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9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701566</xdr:colOff>
      <xdr:row>0</xdr:row>
      <xdr:rowOff>1041400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CA9C8A-8734-CE4E-95D8-BFDCA1A78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0"/>
          <a:ext cx="3810000" cy="1041400"/>
        </a:xfrm>
        <a:prstGeom prst="rect">
          <a:avLst/>
        </a:prstGeom>
      </xdr:spPr>
    </xdr:pic>
    <xdr:clientData/>
  </xdr:twoCellAnchor>
  <xdr:twoCellAnchor>
    <xdr:from>
      <xdr:col>3</xdr:col>
      <xdr:colOff>580258</xdr:colOff>
      <xdr:row>0</xdr:row>
      <xdr:rowOff>175172</xdr:rowOff>
    </xdr:from>
    <xdr:to>
      <xdr:col>12</xdr:col>
      <xdr:colOff>10948</xdr:colOff>
      <xdr:row>0</xdr:row>
      <xdr:rowOff>919655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24C7C1E-EE5F-AD49-8DC2-221A6E366149}"/>
            </a:ext>
          </a:extLst>
        </xdr:cNvPr>
        <xdr:cNvSpPr txBox="1"/>
      </xdr:nvSpPr>
      <xdr:spPr>
        <a:xfrm>
          <a:off x="3689568" y="175172"/>
          <a:ext cx="7488621" cy="7444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 b="0" i="0">
              <a:solidFill>
                <a:srgbClr val="0094D6"/>
              </a:solidFill>
              <a:latin typeface="AkzidenzGrotesk" panose="02000506030000020003" pitchFamily="2" charset="0"/>
            </a:rPr>
            <a:t>Method Development Table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38023-77B5-6B49-A1E0-634563D21551}">
  <dimension ref="A1:O19"/>
  <sheetViews>
    <sheetView tabSelected="1" zoomScale="116" workbookViewId="0">
      <selection activeCell="H9" sqref="H9"/>
    </sheetView>
  </sheetViews>
  <sheetFormatPr baseColWidth="10" defaultRowHeight="16" x14ac:dyDescent="0.2"/>
  <cols>
    <col min="1" max="1" width="20.5" bestFit="1" customWidth="1"/>
    <col min="2" max="2" width="11.6640625" customWidth="1"/>
    <col min="3" max="3" width="8.6640625" customWidth="1"/>
    <col min="4" max="4" width="13.1640625" customWidth="1"/>
    <col min="5" max="5" width="15" customWidth="1"/>
    <col min="6" max="6" width="13.6640625" customWidth="1"/>
    <col min="7" max="7" width="11.6640625" customWidth="1"/>
    <col min="8" max="8" width="7.33203125" customWidth="1"/>
    <col min="9" max="9" width="10.6640625" customWidth="1"/>
    <col min="10" max="10" width="9.33203125" customWidth="1"/>
    <col min="11" max="11" width="14.1640625" customWidth="1"/>
    <col min="13" max="13" width="16.5" customWidth="1"/>
    <col min="14" max="14" width="0.6640625" customWidth="1"/>
  </cols>
  <sheetData>
    <row r="1" spans="1:15" ht="8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s="9" customFormat="1" ht="19" x14ac:dyDescent="0.25">
      <c r="A2" s="9" t="s">
        <v>0</v>
      </c>
      <c r="B2" s="9" t="s">
        <v>1</v>
      </c>
      <c r="C2" s="9" t="s">
        <v>3</v>
      </c>
      <c r="D2" s="9" t="s">
        <v>16</v>
      </c>
      <c r="E2" s="9" t="s">
        <v>4</v>
      </c>
      <c r="F2" s="9" t="s">
        <v>2</v>
      </c>
      <c r="G2" s="9" t="s">
        <v>18</v>
      </c>
      <c r="H2" s="9" t="s">
        <v>7</v>
      </c>
      <c r="I2" s="9" t="s">
        <v>8</v>
      </c>
      <c r="J2" s="9" t="s">
        <v>9</v>
      </c>
      <c r="K2" s="9" t="s">
        <v>10</v>
      </c>
      <c r="L2" s="13" t="s">
        <v>11</v>
      </c>
      <c r="M2" s="9" t="s">
        <v>12</v>
      </c>
      <c r="O2" s="9" t="s">
        <v>13</v>
      </c>
    </row>
    <row r="3" spans="1:15" s="1" customFormat="1" x14ac:dyDescent="0.2">
      <c r="D3" s="11" t="s">
        <v>17</v>
      </c>
      <c r="E3" s="11" t="s">
        <v>5</v>
      </c>
      <c r="F3" s="11" t="s">
        <v>6</v>
      </c>
      <c r="G3" s="11" t="s">
        <v>6</v>
      </c>
      <c r="H3" s="11" t="s">
        <v>26</v>
      </c>
      <c r="I3" s="12" t="s">
        <v>27</v>
      </c>
      <c r="J3" s="11" t="s">
        <v>23</v>
      </c>
      <c r="K3" s="11" t="s">
        <v>22</v>
      </c>
      <c r="L3" s="11" t="s">
        <v>14</v>
      </c>
      <c r="M3" s="11" t="s">
        <v>15</v>
      </c>
    </row>
    <row r="4" spans="1:15" s="3" customFormat="1" x14ac:dyDescent="0.2">
      <c r="A4" s="3" t="s">
        <v>19</v>
      </c>
      <c r="B4" s="3" t="s">
        <v>20</v>
      </c>
      <c r="C4" s="5" t="s">
        <v>21</v>
      </c>
      <c r="D4" s="5">
        <v>10</v>
      </c>
      <c r="E4" s="5">
        <v>40</v>
      </c>
      <c r="F4" s="10">
        <v>75</v>
      </c>
      <c r="G4" s="10">
        <v>30</v>
      </c>
      <c r="H4" s="10">
        <v>8</v>
      </c>
      <c r="I4" s="10">
        <v>0.1</v>
      </c>
      <c r="J4" s="10">
        <v>1200</v>
      </c>
      <c r="K4" s="10">
        <v>3</v>
      </c>
      <c r="L4" s="14">
        <f>(H4*I4*E4)/(J4*K4)</f>
        <v>8.8888888888888889E-3</v>
      </c>
      <c r="M4" s="15">
        <f>I4/J4</f>
        <v>8.3333333333333344E-5</v>
      </c>
    </row>
    <row r="5" spans="1:15" s="4" customFormat="1" x14ac:dyDescent="0.2">
      <c r="A5" s="3" t="s">
        <v>24</v>
      </c>
      <c r="B5" s="3" t="s">
        <v>20</v>
      </c>
      <c r="C5" s="5" t="s">
        <v>21</v>
      </c>
      <c r="D5" s="5">
        <v>10</v>
      </c>
      <c r="E5" s="5">
        <v>40</v>
      </c>
      <c r="F5" s="10">
        <v>75</v>
      </c>
      <c r="G5" s="10">
        <v>30</v>
      </c>
      <c r="H5" s="10">
        <v>6</v>
      </c>
      <c r="I5" s="10">
        <v>0.125</v>
      </c>
      <c r="J5" s="10">
        <v>1200</v>
      </c>
      <c r="K5" s="10">
        <v>3</v>
      </c>
      <c r="L5" s="14">
        <f t="shared" ref="L5:L6" si="0">(H5*I5*E5)/(J5*K5)</f>
        <v>8.3333333333333332E-3</v>
      </c>
      <c r="M5" s="15">
        <f t="shared" ref="M5:M6" si="1">I5/J5</f>
        <v>1.0416666666666667E-4</v>
      </c>
    </row>
    <row r="6" spans="1:15" s="4" customFormat="1" x14ac:dyDescent="0.2">
      <c r="A6" s="3" t="s">
        <v>25</v>
      </c>
      <c r="B6" s="3" t="s">
        <v>20</v>
      </c>
      <c r="C6" s="5" t="s">
        <v>21</v>
      </c>
      <c r="D6" s="5">
        <v>10</v>
      </c>
      <c r="E6" s="5">
        <v>40</v>
      </c>
      <c r="F6" s="10">
        <v>75</v>
      </c>
      <c r="G6" s="10">
        <v>30</v>
      </c>
      <c r="H6" s="10">
        <v>10</v>
      </c>
      <c r="I6" s="10">
        <v>7.4999999999999997E-2</v>
      </c>
      <c r="J6" s="10">
        <v>1200</v>
      </c>
      <c r="K6" s="10">
        <v>3</v>
      </c>
      <c r="L6" s="14">
        <f t="shared" si="0"/>
        <v>8.3333333333333332E-3</v>
      </c>
      <c r="M6" s="15">
        <f t="shared" si="1"/>
        <v>6.2500000000000001E-5</v>
      </c>
    </row>
    <row r="7" spans="1:15" s="4" customFormat="1" x14ac:dyDescent="0.2">
      <c r="A7" s="3"/>
      <c r="C7" s="5"/>
      <c r="D7" s="3"/>
      <c r="F7" s="6"/>
      <c r="G7" s="6"/>
      <c r="H7" s="6"/>
      <c r="I7" s="6"/>
      <c r="J7" s="6"/>
      <c r="K7" s="6"/>
      <c r="L7" s="14" t="e">
        <f t="shared" ref="L7:L17" si="2">(H7*I7*E7)/(J7*K7)</f>
        <v>#DIV/0!</v>
      </c>
      <c r="M7" s="15" t="e">
        <f t="shared" ref="M7:M17" si="3">I7/J7</f>
        <v>#DIV/0!</v>
      </c>
    </row>
    <row r="8" spans="1:15" s="4" customFormat="1" x14ac:dyDescent="0.2">
      <c r="A8" s="3"/>
      <c r="C8" s="5"/>
      <c r="D8" s="3"/>
      <c r="F8" s="6"/>
      <c r="G8" s="6"/>
      <c r="H8" s="6"/>
      <c r="I8" s="6"/>
      <c r="J8" s="6"/>
      <c r="K8" s="6"/>
      <c r="L8" s="14" t="e">
        <f t="shared" si="2"/>
        <v>#DIV/0!</v>
      </c>
      <c r="M8" s="15" t="e">
        <f t="shared" si="3"/>
        <v>#DIV/0!</v>
      </c>
    </row>
    <row r="9" spans="1:15" s="4" customFormat="1" x14ac:dyDescent="0.2">
      <c r="A9" s="3"/>
      <c r="C9" s="5"/>
      <c r="D9" s="3"/>
      <c r="F9" s="6"/>
      <c r="G9" s="6"/>
      <c r="H9" s="6"/>
      <c r="I9" s="6"/>
      <c r="J9" s="6"/>
      <c r="K9" s="6"/>
      <c r="L9" s="14" t="e">
        <f t="shared" si="2"/>
        <v>#DIV/0!</v>
      </c>
      <c r="M9" s="15" t="e">
        <f t="shared" si="3"/>
        <v>#DIV/0!</v>
      </c>
    </row>
    <row r="10" spans="1:15" s="4" customFormat="1" x14ac:dyDescent="0.2">
      <c r="A10" s="3"/>
      <c r="C10" s="5"/>
      <c r="D10" s="3"/>
      <c r="F10" s="6"/>
      <c r="G10" s="6"/>
      <c r="H10" s="6"/>
      <c r="I10" s="6"/>
      <c r="J10" s="6"/>
      <c r="K10" s="6"/>
      <c r="L10" s="14" t="e">
        <f t="shared" si="2"/>
        <v>#DIV/0!</v>
      </c>
      <c r="M10" s="15" t="e">
        <f t="shared" si="3"/>
        <v>#DIV/0!</v>
      </c>
    </row>
    <row r="11" spans="1:15" s="4" customFormat="1" x14ac:dyDescent="0.2">
      <c r="A11" s="3"/>
      <c r="C11" s="5"/>
      <c r="D11" s="3"/>
      <c r="F11" s="6"/>
      <c r="G11" s="6"/>
      <c r="H11" s="6"/>
      <c r="I11" s="6"/>
      <c r="J11" s="6"/>
      <c r="K11" s="6"/>
      <c r="L11" s="14" t="e">
        <f t="shared" si="2"/>
        <v>#DIV/0!</v>
      </c>
      <c r="M11" s="15" t="e">
        <f t="shared" si="3"/>
        <v>#DIV/0!</v>
      </c>
    </row>
    <row r="12" spans="1:15" s="4" customFormat="1" x14ac:dyDescent="0.2">
      <c r="A12" s="3"/>
      <c r="C12" s="5"/>
      <c r="D12" s="3"/>
      <c r="F12" s="6"/>
      <c r="G12" s="6"/>
      <c r="H12" s="6"/>
      <c r="I12" s="6"/>
      <c r="J12" s="6"/>
      <c r="K12" s="6"/>
      <c r="L12" s="14" t="e">
        <f t="shared" si="2"/>
        <v>#DIV/0!</v>
      </c>
      <c r="M12" s="15" t="e">
        <f t="shared" si="3"/>
        <v>#DIV/0!</v>
      </c>
    </row>
    <row r="13" spans="1:15" s="4" customFormat="1" x14ac:dyDescent="0.2">
      <c r="A13" s="3"/>
      <c r="C13" s="5"/>
      <c r="D13" s="3"/>
      <c r="F13" s="6"/>
      <c r="G13" s="6"/>
      <c r="H13" s="6"/>
      <c r="I13" s="6"/>
      <c r="J13" s="6"/>
      <c r="K13" s="6"/>
      <c r="L13" s="14" t="e">
        <f t="shared" si="2"/>
        <v>#DIV/0!</v>
      </c>
      <c r="M13" s="15" t="e">
        <f t="shared" si="3"/>
        <v>#DIV/0!</v>
      </c>
    </row>
    <row r="14" spans="1:15" s="4" customFormat="1" x14ac:dyDescent="0.2">
      <c r="A14" s="3"/>
      <c r="C14" s="5"/>
      <c r="D14" s="3"/>
      <c r="F14" s="6"/>
      <c r="G14" s="6"/>
      <c r="H14" s="6"/>
      <c r="I14" s="6"/>
      <c r="J14" s="6"/>
      <c r="K14" s="6"/>
      <c r="L14" s="14" t="e">
        <f t="shared" si="2"/>
        <v>#DIV/0!</v>
      </c>
      <c r="M14" s="15" t="e">
        <f t="shared" si="3"/>
        <v>#DIV/0!</v>
      </c>
    </row>
    <row r="15" spans="1:15" s="4" customFormat="1" x14ac:dyDescent="0.2">
      <c r="A15" s="3"/>
      <c r="C15" s="5"/>
      <c r="D15" s="3"/>
      <c r="F15" s="6"/>
      <c r="G15" s="6"/>
      <c r="H15" s="6"/>
      <c r="I15" s="6"/>
      <c r="J15" s="6"/>
      <c r="K15" s="6"/>
      <c r="L15" s="14" t="e">
        <f t="shared" si="2"/>
        <v>#DIV/0!</v>
      </c>
      <c r="M15" s="15" t="e">
        <f t="shared" si="3"/>
        <v>#DIV/0!</v>
      </c>
    </row>
    <row r="16" spans="1:15" x14ac:dyDescent="0.2">
      <c r="L16" s="14" t="e">
        <f t="shared" si="2"/>
        <v>#DIV/0!</v>
      </c>
      <c r="M16" s="15" t="e">
        <f t="shared" si="3"/>
        <v>#DIV/0!</v>
      </c>
    </row>
    <row r="17" spans="12:13" x14ac:dyDescent="0.2">
      <c r="L17" s="14" t="e">
        <f t="shared" si="2"/>
        <v>#DIV/0!</v>
      </c>
      <c r="M17" s="15" t="e">
        <f t="shared" si="3"/>
        <v>#DIV/0!</v>
      </c>
    </row>
    <row r="18" spans="12:13" x14ac:dyDescent="0.2">
      <c r="L18" s="7"/>
      <c r="M18" s="8"/>
    </row>
    <row r="19" spans="12:13" x14ac:dyDescent="0.2">
      <c r="L19" s="7"/>
      <c r="M19" s="8"/>
    </row>
  </sheetData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6388-3EA2-074D-A3EA-19C72F6A0AA3}">
  <dimension ref="A1:F13"/>
  <sheetViews>
    <sheetView workbookViewId="0">
      <selection activeCell="F24" sqref="F24"/>
    </sheetView>
  </sheetViews>
  <sheetFormatPr baseColWidth="10" defaultRowHeight="16" x14ac:dyDescent="0.2"/>
  <sheetData>
    <row r="1" spans="1:6" x14ac:dyDescent="0.2">
      <c r="A1" s="2">
        <v>1</v>
      </c>
      <c r="B1" s="2">
        <v>70</v>
      </c>
      <c r="C1" s="2">
        <v>30</v>
      </c>
      <c r="D1" s="2">
        <v>100</v>
      </c>
      <c r="E1" s="2">
        <v>1100</v>
      </c>
      <c r="F1" s="2">
        <v>11</v>
      </c>
    </row>
    <row r="2" spans="1:6" x14ac:dyDescent="0.2">
      <c r="A2" s="2">
        <v>2</v>
      </c>
      <c r="B2" s="2">
        <v>60</v>
      </c>
      <c r="C2" s="2">
        <v>40</v>
      </c>
      <c r="D2" s="2">
        <v>125</v>
      </c>
      <c r="E2" s="2">
        <v>1000</v>
      </c>
      <c r="F2" s="2">
        <v>11</v>
      </c>
    </row>
    <row r="3" spans="1:6" x14ac:dyDescent="0.2">
      <c r="A3" s="2">
        <v>3</v>
      </c>
      <c r="B3" s="2">
        <v>70</v>
      </c>
      <c r="C3" s="2">
        <v>50</v>
      </c>
      <c r="D3" s="2">
        <v>100</v>
      </c>
      <c r="E3" s="2">
        <v>900</v>
      </c>
      <c r="F3" s="2">
        <v>14</v>
      </c>
    </row>
    <row r="4" spans="1:6" x14ac:dyDescent="0.2">
      <c r="A4" s="2">
        <v>4</v>
      </c>
      <c r="B4" s="2">
        <v>50</v>
      </c>
      <c r="C4" s="2">
        <v>50</v>
      </c>
      <c r="D4" s="2">
        <v>150</v>
      </c>
      <c r="E4" s="2">
        <v>900</v>
      </c>
      <c r="F4" s="2">
        <v>11</v>
      </c>
    </row>
    <row r="5" spans="1:6" x14ac:dyDescent="0.2">
      <c r="A5" s="2">
        <v>5</v>
      </c>
      <c r="B5" s="2">
        <v>50</v>
      </c>
      <c r="C5" s="2">
        <v>30</v>
      </c>
      <c r="D5" s="2">
        <v>125</v>
      </c>
      <c r="E5" s="2">
        <v>900</v>
      </c>
      <c r="F5" s="2">
        <v>14</v>
      </c>
    </row>
    <row r="6" spans="1:6" x14ac:dyDescent="0.2">
      <c r="A6" s="2">
        <v>6</v>
      </c>
      <c r="B6" s="2">
        <v>50</v>
      </c>
      <c r="C6" s="2">
        <v>30</v>
      </c>
      <c r="D6" s="2">
        <v>150</v>
      </c>
      <c r="E6" s="2">
        <v>1100</v>
      </c>
      <c r="F6" s="2">
        <v>8</v>
      </c>
    </row>
    <row r="7" spans="1:6" x14ac:dyDescent="0.2">
      <c r="A7" s="2">
        <v>7</v>
      </c>
      <c r="B7" s="2">
        <v>50</v>
      </c>
      <c r="C7" s="2">
        <v>50</v>
      </c>
      <c r="D7" s="2">
        <v>100</v>
      </c>
      <c r="E7" s="2">
        <v>1000</v>
      </c>
      <c r="F7" s="2">
        <v>8</v>
      </c>
    </row>
    <row r="8" spans="1:6" x14ac:dyDescent="0.2">
      <c r="A8" s="2">
        <v>8</v>
      </c>
      <c r="B8" s="2">
        <v>60</v>
      </c>
      <c r="C8" s="2">
        <v>30</v>
      </c>
      <c r="D8" s="2">
        <v>100</v>
      </c>
      <c r="E8" s="2">
        <v>900</v>
      </c>
      <c r="F8" s="2">
        <v>8</v>
      </c>
    </row>
    <row r="9" spans="1:6" x14ac:dyDescent="0.2">
      <c r="A9" s="2">
        <v>9</v>
      </c>
      <c r="B9" s="2">
        <v>50</v>
      </c>
      <c r="C9" s="2">
        <v>40</v>
      </c>
      <c r="D9" s="2">
        <v>100</v>
      </c>
      <c r="E9" s="2">
        <v>1100</v>
      </c>
      <c r="F9" s="2">
        <v>14</v>
      </c>
    </row>
    <row r="10" spans="1:6" x14ac:dyDescent="0.2">
      <c r="A10" s="2">
        <v>10</v>
      </c>
      <c r="B10" s="2">
        <v>70</v>
      </c>
      <c r="C10" s="2">
        <v>30</v>
      </c>
      <c r="D10" s="2">
        <v>150</v>
      </c>
      <c r="E10" s="2">
        <v>1000</v>
      </c>
      <c r="F10" s="2">
        <v>14</v>
      </c>
    </row>
    <row r="11" spans="1:6" x14ac:dyDescent="0.2">
      <c r="A11" s="2">
        <v>11</v>
      </c>
      <c r="B11" s="2">
        <v>60</v>
      </c>
      <c r="C11" s="2">
        <v>50</v>
      </c>
      <c r="D11" s="2">
        <v>150</v>
      </c>
      <c r="E11" s="2">
        <v>1100</v>
      </c>
      <c r="F11" s="2">
        <v>14</v>
      </c>
    </row>
    <row r="12" spans="1:6" x14ac:dyDescent="0.2">
      <c r="A12" s="2">
        <v>12</v>
      </c>
      <c r="B12" s="2">
        <v>70</v>
      </c>
      <c r="C12" s="2">
        <v>40</v>
      </c>
      <c r="D12" s="2">
        <v>150</v>
      </c>
      <c r="E12" s="2">
        <v>900</v>
      </c>
      <c r="F12" s="2">
        <v>8</v>
      </c>
    </row>
    <row r="13" spans="1:6" x14ac:dyDescent="0.2">
      <c r="A13" s="2">
        <v>13</v>
      </c>
      <c r="B13" s="2">
        <v>70</v>
      </c>
      <c r="C13" s="2">
        <v>50</v>
      </c>
      <c r="D13" s="2">
        <v>125</v>
      </c>
      <c r="E13" s="2">
        <v>1100</v>
      </c>
      <c r="F13" s="2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 Black</cp:lastModifiedBy>
  <dcterms:created xsi:type="dcterms:W3CDTF">2022-08-10T14:32:43Z</dcterms:created>
  <dcterms:modified xsi:type="dcterms:W3CDTF">2022-11-04T19:35:23Z</dcterms:modified>
</cp:coreProperties>
</file>